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_content\content\007-ansvarsoversikt\"/>
    </mc:Choice>
  </mc:AlternateContent>
  <xr:revisionPtr revIDLastSave="0" documentId="13_ncr:1_{500699C5-2647-4A93-8B64-1175AA367B0D}" xr6:coauthVersionLast="47" xr6:coauthVersionMax="47" xr10:uidLastSave="{00000000-0000-0000-0000-000000000000}"/>
  <bookViews>
    <workbookView xWindow="4980" yWindow="-16320" windowWidth="29040" windowHeight="15720" tabRatio="643" xr2:uid="{00000000-000D-0000-FFFF-FFFF00000000}"/>
  </bookViews>
  <sheets>
    <sheet name="skolledning" sheetId="61" r:id="rId1"/>
    <sheet name="hidden" sheetId="55" state="hidden" r:id="rId2"/>
    <sheet name="om" sheetId="49" r:id="rId3"/>
  </sheets>
  <definedNames>
    <definedName name="_xlnm._FilterDatabase" localSheetId="0" hidden="1">skolledning!$B$5:$E$104</definedName>
    <definedName name="_xlnm.Print_Titles" localSheetId="2">om!$2:$2</definedName>
    <definedName name="_xlnm.Print_Titles" localSheetId="0">skolledning!$5:$5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55" l="1"/>
  <c r="C6" i="55"/>
  <c r="C8" i="55"/>
  <c r="E8" i="55"/>
  <c r="E4" i="55"/>
  <c r="C4" i="55"/>
  <c r="E10" i="55" l="1"/>
  <c r="C10" i="55"/>
  <c r="D8" i="55" l="1"/>
  <c r="D10" i="55"/>
  <c r="D6" i="55"/>
  <c r="D4" i="55"/>
</calcChain>
</file>

<file path=xl/sharedStrings.xml><?xml version="1.0" encoding="utf-8"?>
<sst xmlns="http://schemas.openxmlformats.org/spreadsheetml/2006/main" count="319" uniqueCount="174">
  <si>
    <t>Om den här mallen</t>
  </si>
  <si>
    <r>
      <rPr>
        <sz val="8"/>
        <rFont val="Arial"/>
        <family val="2"/>
      </rPr>
      <t xml:space="preserve">Du når oss på adressen </t>
    </r>
    <r>
      <rPr>
        <u/>
        <sz val="8"/>
        <color rgb="FF0067D2"/>
        <rFont val="Arial"/>
        <family val="2"/>
      </rPr>
      <t>info@struktiv.se</t>
    </r>
  </si>
  <si>
    <t>versionPA1,2024-08-01</t>
  </si>
  <si>
    <r>
      <rPr>
        <sz val="8"/>
        <rFont val="Arial"/>
        <family val="2"/>
      </rPr>
      <t xml:space="preserve">Om du gillade den här mallen hittar du fler på adressen </t>
    </r>
    <r>
      <rPr>
        <u/>
        <sz val="8"/>
        <color rgb="FF0067D2"/>
        <rFont val="Arial"/>
        <family val="2"/>
      </rPr>
      <t>www.struktiv.se</t>
    </r>
  </si>
  <si>
    <t>klart</t>
  </si>
  <si>
    <t>kvar</t>
  </si>
  <si>
    <t>alla</t>
  </si>
  <si>
    <r>
      <rPr>
        <sz val="8"/>
        <rFont val="Arial"/>
        <family val="2"/>
      </rPr>
      <t xml:space="preserve">Om du saknar du något eller har en idé om hur vi kan göra den här checklistan ännu bättre, så </t>
    </r>
    <r>
      <rPr>
        <u/>
        <sz val="8"/>
        <color rgb="FF0067D2"/>
        <rFont val="Arial"/>
        <family val="2"/>
      </rPr>
      <t>hör av dig</t>
    </r>
  </si>
  <si>
    <r>
      <rPr>
        <sz val="8"/>
        <rFont val="Arial"/>
        <family val="2"/>
      </rPr>
      <t xml:space="preserve">Om du vill tipsa andra om den här checklistan kan du använda </t>
    </r>
    <r>
      <rPr>
        <u/>
        <sz val="8"/>
        <color rgb="FF0067D2"/>
        <rFont val="Arial"/>
        <family val="2"/>
      </rPr>
      <t>den här länken</t>
    </r>
  </si>
  <si>
    <t>uppgifter IT</t>
  </si>
  <si>
    <t>uppgifter skolledning</t>
  </si>
  <si>
    <t>uppgifter expedition</t>
  </si>
  <si>
    <t>uppgifter vaktmästeri</t>
  </si>
  <si>
    <t>Kommentarer</t>
  </si>
  <si>
    <t>Ansvar eller uppdrag</t>
  </si>
  <si>
    <t>Ansvarig</t>
  </si>
  <si>
    <t>Ansvarsöversikt Skolledningen läsåret 2024/25</t>
  </si>
  <si>
    <t>Anmälningar och inspektioner</t>
  </si>
  <si>
    <t>Anställningsstöd</t>
  </si>
  <si>
    <t>Arbetskläder</t>
  </si>
  <si>
    <t>Arkiv och diarium</t>
  </si>
  <si>
    <t>Avtal och licenser</t>
  </si>
  <si>
    <t>Uppdaterar vår översikt och förnyar alla licenser i tid</t>
  </si>
  <si>
    <t>Beställningar och inköp</t>
  </si>
  <si>
    <t>Det finns också en del andra inköpsansvariga i arbetslagen</t>
  </si>
  <si>
    <t>Budget</t>
  </si>
  <si>
    <t>Håller i möten och leder utveckling</t>
  </si>
  <si>
    <t>Ekonomirutiner</t>
  </si>
  <si>
    <t>Till exempel möten med ekonomiansvariga i arbetslagen</t>
  </si>
  <si>
    <t>Ekonomiuppföljning, månadsvis</t>
  </si>
  <si>
    <t>Budget, personalkostnader, anslagsredovisning till AL, FLUP, etc</t>
  </si>
  <si>
    <t>Elevfrånvaro, uppföljning månadsvis</t>
  </si>
  <si>
    <t>Elevråd</t>
  </si>
  <si>
    <t>Elevärenden, formella beslut</t>
  </si>
  <si>
    <t>Enkäter och enkätsammaställningar</t>
  </si>
  <si>
    <t>Expeditionskommunikation</t>
  </si>
  <si>
    <t>Möter besökare, svarar i telefon, hantera post och mejl</t>
  </si>
  <si>
    <t>Fakturor och annan ekonomisk bokföring</t>
  </si>
  <si>
    <t>Kvitton ICA Max, egna utlägg</t>
  </si>
  <si>
    <t>Formella minnesanteckningar</t>
  </si>
  <si>
    <t>Formella möten</t>
  </si>
  <si>
    <t>Förbereda och leda APT och SVG</t>
  </si>
  <si>
    <t>Fotografering elever och personal</t>
  </si>
  <si>
    <t>Frånvaroregistrering lärare</t>
  </si>
  <si>
    <t>Följer upp lärarnas registrering av elevfrånvaro varje månad</t>
  </si>
  <si>
    <t>GDPR-ansvarig</t>
  </si>
  <si>
    <t>Säkerställer att skolan följer alla delar av personuppgiftslagen</t>
  </si>
  <si>
    <t>Hemsidan - uppdatering data</t>
  </si>
  <si>
    <t>Inköp gemensamt material</t>
  </si>
  <si>
    <t>Inläsningstjänst</t>
  </si>
  <si>
    <t>Hantera licenser och användare</t>
  </si>
  <si>
    <t>hantering av hårdvara, uppdateringar och appar</t>
  </si>
  <si>
    <t>IT-administration</t>
  </si>
  <si>
    <t>IT-logistik</t>
  </si>
  <si>
    <t>Elevlistor loven, anmälningar, scheman etc</t>
  </si>
  <si>
    <t>Kalendarium och andra terminsstartsdokument</t>
  </si>
  <si>
    <t>KIA - hantering av incidentrapporter</t>
  </si>
  <si>
    <t>Utredning och uppföljning av incidenter i KIA</t>
  </si>
  <si>
    <t>Kontrakt till nya medarbetare</t>
  </si>
  <si>
    <t>Kränkande behandling, anmälningsmottagare</t>
  </si>
  <si>
    <t>Kränkande behandling, plan mot</t>
  </si>
  <si>
    <t>Kvittenser nycklar</t>
  </si>
  <si>
    <t>Ljud och teknik</t>
  </si>
  <si>
    <t>Lokalansvar, felnmälan etc</t>
  </si>
  <si>
    <t>Lokalfördelning inför nytt läsår</t>
  </si>
  <si>
    <t>Var ska klasser, grupper och personal hålla till?</t>
  </si>
  <si>
    <t>Lokalvård</t>
  </si>
  <si>
    <t>Boka storstädningar, följ upp kvalitet, förbered sommarstäd arbetslagen</t>
  </si>
  <si>
    <t>Mediekontakter</t>
  </si>
  <si>
    <t>Modersmål</t>
  </si>
  <si>
    <t>Nationella prov, beställning och distribution</t>
  </si>
  <si>
    <t>Nationella prov, organisation runt</t>
  </si>
  <si>
    <t>Samordnar genomförande och bedömning av NP i sina enheter</t>
  </si>
  <si>
    <t>Nyanställda</t>
  </si>
  <si>
    <t>Orosanmälningar och socialtjänstärenden</t>
  </si>
  <si>
    <t>Pedagogisk utredning</t>
  </si>
  <si>
    <t>Pedagogisk utveckling - fritids</t>
  </si>
  <si>
    <t>Inspirera, ställa krav, följa upp, långsiktiga strategier, verksamhetsbesök</t>
  </si>
  <si>
    <t>Pedagogisk utveckling - förskoleklasser</t>
  </si>
  <si>
    <t>Pedagogisk utveckling - låg- och mellanstadium</t>
  </si>
  <si>
    <t>Personalansvar fritids</t>
  </si>
  <si>
    <t>Se vidare sammanställning i uppdragsbeskrivningen *</t>
  </si>
  <si>
    <t>Personalansvar förskoleklasser</t>
  </si>
  <si>
    <t>Personalansvar lärare</t>
  </si>
  <si>
    <t>Personalansvar stab</t>
  </si>
  <si>
    <t>Postutdelning</t>
  </si>
  <si>
    <t>Rekrytering</t>
  </si>
  <si>
    <t>Resultatuppföljning</t>
  </si>
  <si>
    <t>Schemaläggning fritids</t>
  </si>
  <si>
    <t>omsorgsschema fritidspersonal och resurser</t>
  </si>
  <si>
    <t>Schemaläggning elevassistenter</t>
  </si>
  <si>
    <t>Schemaläggning undervisning F - 6</t>
  </si>
  <si>
    <t>Klasser och lärare, även lärarnas RAM-tider</t>
  </si>
  <si>
    <t>Semestrar - samordna personalens</t>
  </si>
  <si>
    <t>Tar fram och underhåller en översikt för semestrar sommar och jul</t>
  </si>
  <si>
    <t>Skapande skola</t>
  </si>
  <si>
    <t>Skolpliktsbevakning</t>
  </si>
  <si>
    <t xml:space="preserve">Skolskjuts, organisation av </t>
  </si>
  <si>
    <t>Skyddsronder</t>
  </si>
  <si>
    <t>Beställa personliga till elever och gruppkort till hela skolan</t>
  </si>
  <si>
    <t>SVG</t>
  </si>
  <si>
    <t>Håller i samverkansgruppen, ser till att vi följer alla överenskomelser</t>
  </si>
  <si>
    <t>Söka skola FSKL</t>
  </si>
  <si>
    <t>Söka skola årskurs 1 - 6 (nya elever)</t>
  </si>
  <si>
    <t>Tilläggsbelopp - skriva ansökan och följa upp</t>
  </si>
  <si>
    <t>Tjänstefördelning</t>
  </si>
  <si>
    <t>Närmaste chef skapar tjänstefördelning utifrån aktuell timplan</t>
  </si>
  <si>
    <t>Trygghetsteamet</t>
  </si>
  <si>
    <t>Utrymnings- och brandrutiner</t>
  </si>
  <si>
    <t>Tar emot och initerar nya studenter</t>
  </si>
  <si>
    <t>Vikariesamordning fritids</t>
  </si>
  <si>
    <t>Övergångar mellan olika stadier</t>
  </si>
  <si>
    <t>Alla rutiner i detta arbete</t>
  </si>
  <si>
    <t>Rektor</t>
  </si>
  <si>
    <t>Expedition</t>
  </si>
  <si>
    <t>Vaktmästare</t>
  </si>
  <si>
    <t>Administrativ chef</t>
  </si>
  <si>
    <t>Till exempel Skolinspektionen</t>
  </si>
  <si>
    <t>Till exempel ungdomsanställningar, klassmorfar, lönebidrag och arbetsträning</t>
  </si>
  <si>
    <t>Inventera och beställa nytt</t>
  </si>
  <si>
    <t>Stöd / backup</t>
  </si>
  <si>
    <t>Leder, fördelar och driver det systematiska arbetsmiljöarbetet på skolan</t>
  </si>
  <si>
    <t>Arbetsmiljöuppgifter översikt och delegera</t>
  </si>
  <si>
    <t>Arbetsmiljöansvar, inkl arbetsmiljöplan</t>
  </si>
  <si>
    <t>Vaktmästeri</t>
  </si>
  <si>
    <t>Elevadministration</t>
  </si>
  <si>
    <t>Hantera alla uppgifter i våra system</t>
  </si>
  <si>
    <t>Personaladministration</t>
  </si>
  <si>
    <t>Elevhälsoteam</t>
  </si>
  <si>
    <t>Dokumenthantering</t>
  </si>
  <si>
    <t>Strategi och rutiner runt skolans gemensamma dokument</t>
  </si>
  <si>
    <t>Ser till att alla delegationer skrivs på och diarieförs</t>
  </si>
  <si>
    <t>Tar fram underlag som mentorerna sedan följer upp</t>
  </si>
  <si>
    <t>Utvalda pedagoger</t>
  </si>
  <si>
    <t>Att vara ansvarig för elevrådet är inte samma sak som att leda elevrådets möten</t>
  </si>
  <si>
    <t>Till exempel åtgärdsprogram, anpassad studiegång och omplacering annan enhet</t>
  </si>
  <si>
    <t>Formella dokument</t>
  </si>
  <si>
    <t>Till exempel övergripande handlingsplaner, rapporter, policies och verksamhetsplan</t>
  </si>
  <si>
    <t>Skriva, distribuera och arkivera, till exempel från SVG och APT</t>
  </si>
  <si>
    <t>Biträdande rektor</t>
  </si>
  <si>
    <t>IT-ansvarig</t>
  </si>
  <si>
    <t>Skolplattform</t>
  </si>
  <si>
    <t>Till exempel kontorsmaterial och förbrukningsmaterial</t>
  </si>
  <si>
    <t>iPads och datorer</t>
  </si>
  <si>
    <t>Koll på all vår tekniska utrustning, till exempel vid utbyte av enheter</t>
  </si>
  <si>
    <t>Lovfritids, organisera och administrera</t>
  </si>
  <si>
    <t>Tas fram tillsammans med Elevhälsoteamet</t>
  </si>
  <si>
    <t>Veckobrev till medarbetarna</t>
  </si>
  <si>
    <t>Kommunikation runt skolan går genom rektor, särskilt viktigt i känsliga frågor</t>
  </si>
  <si>
    <t>Till exempel lokaler, scheman och elevansökningar</t>
  </si>
  <si>
    <t>Mottagning nya elever</t>
  </si>
  <si>
    <t>Informerar berörda mentorer om att ordna mottagningsmöten</t>
  </si>
  <si>
    <t>Tar fram introduktionsplaner och bokar nyanställdmöten</t>
  </si>
  <si>
    <t>Kurator</t>
  </si>
  <si>
    <t>Specialpedagog</t>
  </si>
  <si>
    <t>Ger i uppdrag att starta en utredning</t>
  </si>
  <si>
    <t>Pedagogisk utveckling - högstadium</t>
  </si>
  <si>
    <t>Uppföljning och analys av av elevernas resultat</t>
  </si>
  <si>
    <t>Schemaläggning undervisning högstadiet</t>
  </si>
  <si>
    <t>Kontrollerar månadsvis att alla elever i ansvarsområdet har en skolplats</t>
  </si>
  <si>
    <t>Ser till att skyddsronder genomförs och följs upp</t>
  </si>
  <si>
    <t>Busskort och beställa gruppbiljetter</t>
  </si>
  <si>
    <t>SVA, organisationen av svenska som andraspråk</t>
  </si>
  <si>
    <t>Söka skola årskurs 7</t>
  </si>
  <si>
    <t>Prioriterar ansökningar och ger specialpedagog uppdrag att skriva ansökan</t>
  </si>
  <si>
    <t>Juridiskt och principiellt</t>
  </si>
  <si>
    <t>Initierar och följer upp teamets arbete under läsåret</t>
  </si>
  <si>
    <t>Följer upp och reder ut mer komplicerade frågor</t>
  </si>
  <si>
    <t>Utvecklingssamtal eleverna</t>
  </si>
  <si>
    <t>Ser till att den övergripande orhanisationen fungerar</t>
  </si>
  <si>
    <t>VFU, verksamhetsförlagd utbildning</t>
  </si>
  <si>
    <t>Vikariehantering</t>
  </si>
  <si>
    <t>Uppdaterar våra rutiner och våra listor över terminens vikarier</t>
  </si>
  <si>
    <t>Stämmer av våra rutiner med respektive fritids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</si>
</sst>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color rgb="FF004790"/>
      <name val="Arial"/>
      <family val="2"/>
    </font>
    <font>
      <sz val="8"/>
      <color rgb="FF004790"/>
      <name val="Arial"/>
      <family val="2"/>
    </font>
    <font>
      <b/>
      <sz val="16"/>
      <color rgb="FF004790"/>
      <name val="Arial"/>
      <family val="2"/>
    </font>
    <font>
      <b/>
      <sz val="10"/>
      <name val="Arial"/>
      <family val="2"/>
    </font>
    <font>
      <u/>
      <sz val="8"/>
      <color rgb="FF0067D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6"/>
      <color rgb="FF004790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/>
  </cellStyleXfs>
  <cellXfs count="3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 inden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7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 indent="1"/>
    </xf>
    <xf numFmtId="0" fontId="9" fillId="0" borderId="0" xfId="0" applyFont="1"/>
    <xf numFmtId="0" fontId="8" fillId="3" borderId="0" xfId="1" applyFill="1" applyAlignment="1" applyProtection="1">
      <alignment horizontal="left" vertical="top" wrapText="1"/>
      <protection locked="0"/>
    </xf>
    <xf numFmtId="0" fontId="2" fillId="0" borderId="0" xfId="3" applyFont="1"/>
    <xf numFmtId="0" fontId="2" fillId="0" borderId="0" xfId="3" applyFont="1" applyAlignment="1">
      <alignment vertical="center" wrapText="1"/>
    </xf>
    <xf numFmtId="0" fontId="10" fillId="0" borderId="0" xfId="3"/>
    <xf numFmtId="0" fontId="6" fillId="3" borderId="0" xfId="0" applyFont="1" applyFill="1" applyAlignment="1">
      <alignment horizontal="left"/>
    </xf>
    <xf numFmtId="0" fontId="1" fillId="3" borderId="0" xfId="0" applyFont="1" applyFill="1" applyAlignment="1" applyProtection="1">
      <alignment horizontal="left" vertical="center"/>
      <protection locked="0"/>
    </xf>
    <xf numFmtId="0" fontId="10" fillId="0" borderId="1" xfId="3" applyBorder="1"/>
    <xf numFmtId="0" fontId="0" fillId="0" borderId="1" xfId="0" applyBorder="1"/>
    <xf numFmtId="0" fontId="4" fillId="2" borderId="1" xfId="3" applyFont="1" applyFill="1" applyBorder="1" applyAlignment="1">
      <alignment horizontal="left" vertical="center" indent="1"/>
    </xf>
    <xf numFmtId="0" fontId="2" fillId="0" borderId="1" xfId="3" applyFont="1" applyBorder="1" applyAlignment="1">
      <alignment horizontal="left" vertical="center" indent="1"/>
    </xf>
    <xf numFmtId="0" fontId="6" fillId="0" borderId="0" xfId="3" applyFont="1" applyAlignment="1">
      <alignment vertical="center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indent="1"/>
    </xf>
    <xf numFmtId="0" fontId="5" fillId="0" borderId="0" xfId="0" applyFont="1" applyAlignment="1">
      <alignment horizontal="right" vertical="top" indent="1"/>
    </xf>
    <xf numFmtId="0" fontId="2" fillId="0" borderId="1" xfId="3" applyFont="1" applyBorder="1" applyAlignment="1">
      <alignment vertical="center" wrapText="1"/>
    </xf>
    <xf numFmtId="0" fontId="2" fillId="0" borderId="1" xfId="3" applyFont="1" applyBorder="1" applyAlignment="1">
      <alignment vertical="center"/>
    </xf>
    <xf numFmtId="0" fontId="2" fillId="0" borderId="1" xfId="3" applyFont="1" applyBorder="1" applyAlignment="1">
      <alignment horizontal="left" vertical="center" wrapText="1" indent="1"/>
    </xf>
    <xf numFmtId="0" fontId="11" fillId="0" borderId="0" xfId="3" applyFont="1" applyAlignment="1">
      <alignment horizontal="right" vertical="center" indent="1"/>
    </xf>
    <xf numFmtId="0" fontId="2" fillId="0" borderId="0" xfId="0" applyFont="1" applyAlignment="1">
      <alignment horizontal="left" vertical="center" wrapText="1"/>
    </xf>
  </cellXfs>
  <cellStyles count="4">
    <cellStyle name="Följd hyperlänk" xfId="2" builtinId="9" customBuiltin="1"/>
    <cellStyle name="Hyperlänk" xfId="1" builtinId="8" customBuiltin="1"/>
    <cellStyle name="Normal" xfId="0" builtinId="0"/>
    <cellStyle name="Normal 2" xfId="3" xr:uid="{4DCBF1BA-775B-4F13-836F-B356BFE13B8A}"/>
  </cellStyles>
  <dxfs count="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EFF7FF"/>
        </patternFill>
      </fill>
    </dxf>
    <dxf>
      <fill>
        <patternFill>
          <bgColor rgb="FFDEEDFF"/>
        </patternFill>
      </fill>
    </dxf>
  </dxfs>
  <tableStyles count="0" defaultTableStyle="TableStyleMedium9" defaultPivotStyle="PivotStyleLight16"/>
  <colors>
    <mruColors>
      <color rgb="FF7C3A0B"/>
      <color rgb="FFDEEDFF"/>
      <color rgb="FFEFF7FF"/>
      <color rgb="FFF5A600"/>
      <color rgb="FF008000"/>
      <color rgb="FF535353"/>
      <color rgb="FF3D3D3D"/>
      <color rgb="FF0067D2"/>
      <color rgb="FFBB5B02"/>
      <color rgb="FF0047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</xdr:row>
      <xdr:rowOff>6350</xdr:rowOff>
    </xdr:from>
    <xdr:to>
      <xdr:col>4</xdr:col>
      <xdr:colOff>114300</xdr:colOff>
      <xdr:row>2</xdr:row>
      <xdr:rowOff>533400</xdr:rowOff>
    </xdr:to>
    <xdr:sp macro="" textlink="">
      <xdr:nvSpPr>
        <xdr:cNvPr id="2" name="Rektangel: rundade hörn 1">
          <a:extLst>
            <a:ext uri="{FF2B5EF4-FFF2-40B4-BE49-F238E27FC236}">
              <a16:creationId xmlns:a16="http://schemas.microsoft.com/office/drawing/2014/main" id="{642E7392-3ED3-4003-8856-DC9D64CC3501}"/>
            </a:ext>
          </a:extLst>
        </xdr:cNvPr>
        <xdr:cNvSpPr/>
      </xdr:nvSpPr>
      <xdr:spPr>
        <a:xfrm>
          <a:off x="260350" y="768350"/>
          <a:ext cx="4781550" cy="527050"/>
        </a:xfrm>
        <a:prstGeom prst="roundRect">
          <a:avLst>
            <a:gd name="adj" fmla="val 13194"/>
          </a:avLst>
        </a:prstGeom>
        <a:solidFill>
          <a:srgbClr val="535353"/>
        </a:solidFill>
        <a:ln w="63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108000" rIns="108000" bIns="0" rtlCol="0" anchor="t"/>
        <a:lstStyle/>
        <a:p>
          <a:pPr algn="l"/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Den här översikten visar vem i skolledningen (och en del andra) som ansvarar för vad på skolan. Då blir fördelningen tydlig och medarbetarna vet vem de ska vända sig till med sina frågor och förslag.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5</xdr:col>
      <xdr:colOff>12700</xdr:colOff>
      <xdr:row>9</xdr:row>
      <xdr:rowOff>6350</xdr:rowOff>
    </xdr:to>
    <xdr:grpSp>
      <xdr:nvGrpSpPr>
        <xdr:cNvPr id="3" name="Grupp 2">
          <a:extLst>
            <a:ext uri="{FF2B5EF4-FFF2-40B4-BE49-F238E27FC236}">
              <a16:creationId xmlns:a16="http://schemas.microsoft.com/office/drawing/2014/main" id="{DF4C00D3-30AE-42D8-BE4D-8F6C4183A705}"/>
            </a:ext>
          </a:extLst>
        </xdr:cNvPr>
        <xdr:cNvGrpSpPr/>
      </xdr:nvGrpSpPr>
      <xdr:grpSpPr>
        <a:xfrm>
          <a:off x="257175" y="276225"/>
          <a:ext cx="5829300" cy="2943225"/>
          <a:chOff x="127000" y="146050"/>
          <a:chExt cx="5384800" cy="4432300"/>
        </a:xfrm>
        <a:effectLst>
          <a:outerShdw blurRad="76200" dist="50800" dir="2700000" algn="tl" rotWithShape="0">
            <a:prstClr val="black">
              <a:alpha val="50000"/>
            </a:prstClr>
          </a:outerShdw>
        </a:effectLst>
      </xdr:grpSpPr>
      <xdr:cxnSp macro="">
        <xdr:nvCxnSpPr>
          <xdr:cNvPr id="4" name="Rak koppling 3">
            <a:extLst>
              <a:ext uri="{FF2B5EF4-FFF2-40B4-BE49-F238E27FC236}">
                <a16:creationId xmlns:a16="http://schemas.microsoft.com/office/drawing/2014/main" id="{E1D80485-18D6-60DA-E119-5432208AF862}"/>
              </a:ext>
            </a:extLst>
          </xdr:cNvPr>
          <xdr:cNvCxnSpPr/>
        </xdr:nvCxnSpPr>
        <xdr:spPr>
          <a:xfrm flipH="1">
            <a:off x="5492750" y="146050"/>
            <a:ext cx="6350" cy="443230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Rak koppling 4">
            <a:extLst>
              <a:ext uri="{FF2B5EF4-FFF2-40B4-BE49-F238E27FC236}">
                <a16:creationId xmlns:a16="http://schemas.microsoft.com/office/drawing/2014/main" id="{4C7B0EAD-014C-6178-D8DD-8DA39C324116}"/>
              </a:ext>
            </a:extLst>
          </xdr:cNvPr>
          <xdr:cNvCxnSpPr/>
        </xdr:nvCxnSpPr>
        <xdr:spPr>
          <a:xfrm flipV="1">
            <a:off x="127000" y="4559300"/>
            <a:ext cx="5384800" cy="635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ruktiv.se/nyfiken/005-lasarsstart" TargetMode="External"/><Relationship Id="rId7" Type="http://schemas.openxmlformats.org/officeDocument/2006/relationships/image" Target="../media/image2.png"/><Relationship Id="rId2" Type="http://schemas.openxmlformats.org/officeDocument/2006/relationships/hyperlink" Target="mailto:info@struktiv.se" TargetMode="External"/><Relationship Id="rId1" Type="http://schemas.openxmlformats.org/officeDocument/2006/relationships/hyperlink" Target="http://www.struktiv.se/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per.hansson@struktiv.se?subject=&#197;terkoppling%20om%20Cyx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88535-C5A3-4930-AE9A-15F95C32EA75}">
  <sheetPr>
    <tabColor rgb="FFA8A8A8"/>
  </sheetPr>
  <dimension ref="A1:J104"/>
  <sheetViews>
    <sheetView showGridLines="0" tabSelected="1" zoomScaleNormal="100" zoomScaleSheetLayoutView="100" workbookViewId="0">
      <pane ySplit="5" topLeftCell="A6" activePane="bottomLeft" state="frozen"/>
      <selection pane="bottomLeft"/>
    </sheetView>
  </sheetViews>
  <sheetFormatPr defaultColWidth="9.08984375" defaultRowHeight="18" customHeight="1" x14ac:dyDescent="0.25"/>
  <cols>
    <col min="1" max="1" width="3.6328125" style="16" customWidth="1"/>
    <col min="2" max="2" width="35.6328125" style="17" customWidth="1"/>
    <col min="3" max="4" width="15.6328125" style="17" customWidth="1"/>
    <col min="5" max="5" width="62.6328125" style="17" customWidth="1"/>
    <col min="6" max="6" width="3.6328125" style="16" customWidth="1"/>
    <col min="7" max="16384" width="9.08984375" style="18"/>
  </cols>
  <sheetData>
    <row r="1" spans="1:10" customFormat="1" ht="20" customHeight="1" x14ac:dyDescent="0.25">
      <c r="A1" s="26"/>
      <c r="B1" s="27"/>
      <c r="C1" s="28"/>
      <c r="D1" s="3"/>
      <c r="E1" s="34" t="s">
        <v>2</v>
      </c>
    </row>
    <row r="2" spans="1:10" customFormat="1" ht="40" customHeight="1" x14ac:dyDescent="0.25">
      <c r="A2" s="29"/>
      <c r="B2" s="25" t="s">
        <v>16</v>
      </c>
      <c r="C2" s="17"/>
      <c r="D2" s="3"/>
      <c r="E2" s="30"/>
      <c r="I2" s="18"/>
    </row>
    <row r="3" spans="1:10" customFormat="1" ht="50" customHeight="1" x14ac:dyDescent="0.25">
      <c r="A3" s="26"/>
      <c r="B3" s="27"/>
      <c r="C3" s="35"/>
      <c r="D3" s="35"/>
      <c r="E3" s="2"/>
    </row>
    <row r="4" spans="1:10" customFormat="1" ht="10" customHeight="1" x14ac:dyDescent="0.25">
      <c r="A4" s="26"/>
      <c r="B4" s="27"/>
      <c r="C4" s="28"/>
      <c r="D4" s="3"/>
      <c r="E4" s="2"/>
    </row>
    <row r="5" spans="1:10" ht="25" customHeight="1" x14ac:dyDescent="0.25">
      <c r="B5" s="23" t="s">
        <v>14</v>
      </c>
      <c r="C5" s="23" t="s">
        <v>15</v>
      </c>
      <c r="D5" s="23" t="s">
        <v>120</v>
      </c>
      <c r="E5" s="23" t="s">
        <v>13</v>
      </c>
    </row>
    <row r="6" spans="1:10" ht="18" customHeight="1" x14ac:dyDescent="0.25">
      <c r="B6" s="33" t="s">
        <v>17</v>
      </c>
      <c r="C6" s="33" t="s">
        <v>113</v>
      </c>
      <c r="D6" s="24"/>
      <c r="E6" s="24" t="s">
        <v>117</v>
      </c>
    </row>
    <row r="7" spans="1:10" ht="18" customHeight="1" x14ac:dyDescent="0.25">
      <c r="B7" s="33" t="s">
        <v>18</v>
      </c>
      <c r="C7" s="33" t="s">
        <v>116</v>
      </c>
      <c r="D7" s="24"/>
      <c r="E7" s="24" t="s">
        <v>118</v>
      </c>
    </row>
    <row r="8" spans="1:10" ht="18" customHeight="1" x14ac:dyDescent="0.25">
      <c r="B8" s="33" t="s">
        <v>19</v>
      </c>
      <c r="C8" s="33" t="s">
        <v>115</v>
      </c>
      <c r="D8" s="24" t="s">
        <v>116</v>
      </c>
      <c r="E8" s="24" t="s">
        <v>119</v>
      </c>
    </row>
    <row r="9" spans="1:10" s="16" customFormat="1" ht="18" customHeight="1" x14ac:dyDescent="0.25">
      <c r="B9" s="33" t="s">
        <v>123</v>
      </c>
      <c r="C9" s="33" t="s">
        <v>113</v>
      </c>
      <c r="D9" s="24" t="s">
        <v>116</v>
      </c>
      <c r="E9" s="24" t="s">
        <v>121</v>
      </c>
      <c r="G9" s="18"/>
      <c r="H9" s="18"/>
      <c r="I9" s="18"/>
      <c r="J9" s="18"/>
    </row>
    <row r="10" spans="1:10" s="16" customFormat="1" ht="18" customHeight="1" x14ac:dyDescent="0.25">
      <c r="B10" s="33" t="s">
        <v>122</v>
      </c>
      <c r="C10" s="33" t="s">
        <v>114</v>
      </c>
      <c r="D10" s="24" t="s">
        <v>113</v>
      </c>
      <c r="E10" s="24" t="s">
        <v>131</v>
      </c>
      <c r="G10" s="18"/>
      <c r="H10" s="18"/>
      <c r="I10" s="18"/>
      <c r="J10" s="18"/>
    </row>
    <row r="11" spans="1:10" s="16" customFormat="1" ht="18" customHeight="1" x14ac:dyDescent="0.25">
      <c r="B11" s="33" t="s">
        <v>20</v>
      </c>
      <c r="C11" s="33" t="s">
        <v>114</v>
      </c>
      <c r="D11" s="24" t="s">
        <v>116</v>
      </c>
      <c r="E11" s="24"/>
      <c r="G11" s="18"/>
      <c r="H11" s="18"/>
      <c r="I11" s="18"/>
      <c r="J11" s="18"/>
    </row>
    <row r="12" spans="1:10" ht="18" customHeight="1" x14ac:dyDescent="0.25">
      <c r="B12" s="33" t="s">
        <v>21</v>
      </c>
      <c r="C12" s="33" t="s">
        <v>114</v>
      </c>
      <c r="D12" s="24"/>
      <c r="E12" s="24" t="s">
        <v>22</v>
      </c>
    </row>
    <row r="13" spans="1:10" s="16" customFormat="1" ht="18" customHeight="1" x14ac:dyDescent="0.25">
      <c r="B13" s="33" t="s">
        <v>23</v>
      </c>
      <c r="C13" s="33" t="s">
        <v>114</v>
      </c>
      <c r="D13" s="24" t="s">
        <v>124</v>
      </c>
      <c r="E13" s="24" t="s">
        <v>24</v>
      </c>
      <c r="G13" s="18"/>
      <c r="H13" s="18"/>
      <c r="I13" s="18"/>
      <c r="J13" s="18"/>
    </row>
    <row r="14" spans="1:10" s="16" customFormat="1" ht="18" customHeight="1" x14ac:dyDescent="0.25">
      <c r="B14" s="33" t="s">
        <v>25</v>
      </c>
      <c r="C14" s="24" t="s">
        <v>116</v>
      </c>
      <c r="D14" s="24" t="s">
        <v>113</v>
      </c>
      <c r="E14" s="24"/>
      <c r="G14" s="18"/>
      <c r="H14" s="18"/>
      <c r="I14" s="18"/>
      <c r="J14" s="18"/>
    </row>
    <row r="15" spans="1:10" s="16" customFormat="1" ht="18" customHeight="1" x14ac:dyDescent="0.25">
      <c r="B15" s="33" t="s">
        <v>129</v>
      </c>
      <c r="C15" s="24" t="s">
        <v>116</v>
      </c>
      <c r="D15" s="24"/>
      <c r="E15" s="24" t="s">
        <v>130</v>
      </c>
      <c r="G15" s="18"/>
      <c r="H15" s="18"/>
      <c r="I15" s="18"/>
      <c r="J15" s="18"/>
    </row>
    <row r="16" spans="1:10" s="16" customFormat="1" ht="18" customHeight="1" x14ac:dyDescent="0.25">
      <c r="B16" s="33" t="s">
        <v>125</v>
      </c>
      <c r="C16" s="33" t="s">
        <v>114</v>
      </c>
      <c r="D16" s="24"/>
      <c r="E16" s="24" t="s">
        <v>126</v>
      </c>
      <c r="G16" s="18"/>
      <c r="H16" s="18"/>
      <c r="I16" s="18"/>
      <c r="J16" s="18"/>
    </row>
    <row r="17" spans="2:10" s="16" customFormat="1" ht="18" customHeight="1" x14ac:dyDescent="0.25">
      <c r="B17" s="33" t="s">
        <v>127</v>
      </c>
      <c r="C17" s="33" t="s">
        <v>114</v>
      </c>
      <c r="D17" s="24"/>
      <c r="E17" s="24" t="s">
        <v>126</v>
      </c>
      <c r="G17" s="18"/>
      <c r="H17" s="18"/>
      <c r="I17" s="18"/>
      <c r="J17" s="18"/>
    </row>
    <row r="18" spans="2:10" s="16" customFormat="1" ht="18" customHeight="1" x14ac:dyDescent="0.25">
      <c r="B18" s="33" t="s">
        <v>128</v>
      </c>
      <c r="C18" s="33" t="s">
        <v>139</v>
      </c>
      <c r="D18" s="24" t="s">
        <v>113</v>
      </c>
      <c r="E18" s="24" t="s">
        <v>26</v>
      </c>
      <c r="G18" s="18"/>
      <c r="H18" s="18"/>
      <c r="I18" s="18"/>
      <c r="J18" s="18"/>
    </row>
    <row r="19" spans="2:10" s="16" customFormat="1" ht="18" customHeight="1" x14ac:dyDescent="0.25">
      <c r="B19" s="33" t="s">
        <v>27</v>
      </c>
      <c r="C19" s="24" t="s">
        <v>116</v>
      </c>
      <c r="D19" s="24"/>
      <c r="E19" s="24" t="s">
        <v>28</v>
      </c>
      <c r="G19" s="18"/>
      <c r="H19" s="18"/>
      <c r="I19" s="18"/>
      <c r="J19" s="18"/>
    </row>
    <row r="20" spans="2:10" s="16" customFormat="1" ht="18" customHeight="1" x14ac:dyDescent="0.25">
      <c r="B20" s="33" t="s">
        <v>29</v>
      </c>
      <c r="C20" s="33" t="s">
        <v>116</v>
      </c>
      <c r="D20" s="24"/>
      <c r="E20" s="24" t="s">
        <v>30</v>
      </c>
      <c r="G20" s="18"/>
      <c r="H20" s="18"/>
      <c r="I20" s="18"/>
      <c r="J20" s="18"/>
    </row>
    <row r="21" spans="2:10" s="16" customFormat="1" ht="18" customHeight="1" x14ac:dyDescent="0.25">
      <c r="B21" s="33" t="s">
        <v>31</v>
      </c>
      <c r="C21" s="33" t="s">
        <v>114</v>
      </c>
      <c r="D21" s="24" t="s">
        <v>116</v>
      </c>
      <c r="E21" s="24" t="s">
        <v>132</v>
      </c>
      <c r="G21" s="18"/>
      <c r="H21" s="18"/>
      <c r="I21" s="18"/>
      <c r="J21" s="18"/>
    </row>
    <row r="22" spans="2:10" s="16" customFormat="1" ht="18" customHeight="1" x14ac:dyDescent="0.25">
      <c r="B22" s="33" t="s">
        <v>32</v>
      </c>
      <c r="C22" s="33" t="s">
        <v>139</v>
      </c>
      <c r="D22" s="24" t="s">
        <v>133</v>
      </c>
      <c r="E22" s="24" t="s">
        <v>134</v>
      </c>
      <c r="G22" s="18"/>
      <c r="H22" s="18"/>
      <c r="I22" s="18"/>
      <c r="J22" s="18"/>
    </row>
    <row r="23" spans="2:10" s="16" customFormat="1" ht="18" customHeight="1" x14ac:dyDescent="0.25">
      <c r="B23" s="33" t="s">
        <v>33</v>
      </c>
      <c r="C23" s="33" t="s">
        <v>113</v>
      </c>
      <c r="D23" s="24"/>
      <c r="E23" s="24" t="s">
        <v>135</v>
      </c>
      <c r="G23" s="18"/>
      <c r="H23" s="18"/>
      <c r="I23" s="18"/>
      <c r="J23" s="18"/>
    </row>
    <row r="24" spans="2:10" ht="18" customHeight="1" x14ac:dyDescent="0.25">
      <c r="B24" s="33" t="s">
        <v>34</v>
      </c>
      <c r="C24" s="24" t="s">
        <v>116</v>
      </c>
      <c r="D24" s="24"/>
      <c r="E24" s="24"/>
    </row>
    <row r="25" spans="2:10" ht="18" customHeight="1" x14ac:dyDescent="0.25">
      <c r="B25" s="33" t="s">
        <v>35</v>
      </c>
      <c r="C25" s="33" t="s">
        <v>114</v>
      </c>
      <c r="D25" s="24"/>
      <c r="E25" s="24" t="s">
        <v>36</v>
      </c>
    </row>
    <row r="26" spans="2:10" ht="18" customHeight="1" x14ac:dyDescent="0.25">
      <c r="B26" s="33" t="s">
        <v>37</v>
      </c>
      <c r="C26" s="33" t="s">
        <v>114</v>
      </c>
      <c r="D26" s="24" t="s">
        <v>116</v>
      </c>
      <c r="E26" s="24" t="s">
        <v>38</v>
      </c>
    </row>
    <row r="27" spans="2:10" s="16" customFormat="1" ht="18" customHeight="1" x14ac:dyDescent="0.25">
      <c r="B27" s="33" t="s">
        <v>136</v>
      </c>
      <c r="C27" s="33" t="s">
        <v>113</v>
      </c>
      <c r="D27" s="24" t="s">
        <v>139</v>
      </c>
      <c r="E27" s="24" t="s">
        <v>137</v>
      </c>
      <c r="G27" s="18"/>
      <c r="H27" s="18"/>
      <c r="I27" s="18"/>
      <c r="J27" s="18"/>
    </row>
    <row r="28" spans="2:10" s="16" customFormat="1" ht="18" customHeight="1" x14ac:dyDescent="0.25">
      <c r="B28" s="33" t="s">
        <v>39</v>
      </c>
      <c r="C28" s="33" t="s">
        <v>114</v>
      </c>
      <c r="D28" s="24" t="s">
        <v>116</v>
      </c>
      <c r="E28" s="24" t="s">
        <v>138</v>
      </c>
      <c r="G28" s="18"/>
      <c r="H28" s="18"/>
      <c r="I28" s="18"/>
      <c r="J28" s="18"/>
    </row>
    <row r="29" spans="2:10" s="16" customFormat="1" ht="18" customHeight="1" x14ac:dyDescent="0.25">
      <c r="B29" s="33" t="s">
        <v>40</v>
      </c>
      <c r="C29" s="33" t="s">
        <v>113</v>
      </c>
      <c r="D29" s="24" t="s">
        <v>139</v>
      </c>
      <c r="E29" s="24" t="s">
        <v>41</v>
      </c>
      <c r="G29" s="18"/>
      <c r="H29" s="18"/>
      <c r="I29" s="18"/>
      <c r="J29" s="18"/>
    </row>
    <row r="30" spans="2:10" ht="18" customHeight="1" x14ac:dyDescent="0.25">
      <c r="B30" s="33" t="s">
        <v>42</v>
      </c>
      <c r="C30" s="33" t="s">
        <v>116</v>
      </c>
      <c r="D30" s="24"/>
      <c r="E30" s="24"/>
    </row>
    <row r="31" spans="2:10" s="16" customFormat="1" ht="18" customHeight="1" x14ac:dyDescent="0.25">
      <c r="B31" s="33" t="s">
        <v>43</v>
      </c>
      <c r="C31" s="33" t="s">
        <v>114</v>
      </c>
      <c r="D31" s="24"/>
      <c r="E31" s="24" t="s">
        <v>44</v>
      </c>
      <c r="G31" s="18"/>
      <c r="H31" s="18"/>
      <c r="I31" s="18"/>
      <c r="J31" s="18"/>
    </row>
    <row r="32" spans="2:10" s="16" customFormat="1" ht="18" customHeight="1" x14ac:dyDescent="0.25">
      <c r="B32" s="33" t="s">
        <v>45</v>
      </c>
      <c r="C32" s="33" t="s">
        <v>116</v>
      </c>
      <c r="D32" s="24" t="s">
        <v>140</v>
      </c>
      <c r="E32" s="24" t="s">
        <v>46</v>
      </c>
      <c r="G32" s="18"/>
      <c r="H32" s="18"/>
      <c r="I32" s="18"/>
      <c r="J32" s="18"/>
    </row>
    <row r="33" spans="2:10" s="16" customFormat="1" ht="18" customHeight="1" x14ac:dyDescent="0.25">
      <c r="B33" s="33" t="s">
        <v>47</v>
      </c>
      <c r="C33" s="33" t="s">
        <v>114</v>
      </c>
      <c r="D33" s="24" t="s">
        <v>116</v>
      </c>
      <c r="E33" s="24"/>
      <c r="G33" s="18"/>
      <c r="H33" s="18"/>
      <c r="I33" s="18"/>
      <c r="J33" s="18"/>
    </row>
    <row r="34" spans="2:10" ht="18" customHeight="1" x14ac:dyDescent="0.25">
      <c r="B34" s="33" t="s">
        <v>141</v>
      </c>
      <c r="C34" s="33" t="s">
        <v>114</v>
      </c>
      <c r="D34" s="24" t="s">
        <v>116</v>
      </c>
      <c r="E34" s="24"/>
    </row>
    <row r="35" spans="2:10" s="16" customFormat="1" ht="18" customHeight="1" x14ac:dyDescent="0.25">
      <c r="B35" s="33" t="s">
        <v>48</v>
      </c>
      <c r="C35" s="33" t="s">
        <v>124</v>
      </c>
      <c r="D35" s="24" t="s">
        <v>114</v>
      </c>
      <c r="E35" s="24" t="s">
        <v>142</v>
      </c>
      <c r="G35" s="18"/>
      <c r="H35" s="18"/>
      <c r="I35" s="18"/>
      <c r="J35" s="18"/>
    </row>
    <row r="36" spans="2:10" s="16" customFormat="1" ht="18" customHeight="1" x14ac:dyDescent="0.25">
      <c r="B36" s="33" t="s">
        <v>49</v>
      </c>
      <c r="C36" s="33" t="s">
        <v>116</v>
      </c>
      <c r="D36" s="24" t="s">
        <v>139</v>
      </c>
      <c r="E36" s="24" t="s">
        <v>50</v>
      </c>
      <c r="G36" s="18"/>
      <c r="H36" s="18"/>
      <c r="I36" s="18"/>
      <c r="J36" s="18"/>
    </row>
    <row r="37" spans="2:10" s="16" customFormat="1" ht="18" customHeight="1" x14ac:dyDescent="0.25">
      <c r="B37" s="33" t="s">
        <v>143</v>
      </c>
      <c r="C37" s="33" t="s">
        <v>140</v>
      </c>
      <c r="D37" s="24"/>
      <c r="E37" s="24" t="s">
        <v>51</v>
      </c>
      <c r="G37" s="18"/>
      <c r="H37" s="18"/>
      <c r="I37" s="18"/>
      <c r="J37" s="18"/>
    </row>
    <row r="38" spans="2:10" s="16" customFormat="1" ht="18" customHeight="1" x14ac:dyDescent="0.25">
      <c r="B38" s="33" t="s">
        <v>52</v>
      </c>
      <c r="C38" s="33" t="s">
        <v>140</v>
      </c>
      <c r="D38" s="24"/>
      <c r="E38" s="24"/>
      <c r="G38" s="18"/>
      <c r="H38" s="18"/>
      <c r="I38" s="18"/>
      <c r="J38" s="18"/>
    </row>
    <row r="39" spans="2:10" s="16" customFormat="1" ht="18" customHeight="1" x14ac:dyDescent="0.25">
      <c r="B39" s="33" t="s">
        <v>53</v>
      </c>
      <c r="C39" s="33" t="s">
        <v>140</v>
      </c>
      <c r="D39" s="24"/>
      <c r="E39" s="24" t="s">
        <v>144</v>
      </c>
      <c r="G39" s="18"/>
      <c r="H39" s="18"/>
      <c r="I39" s="18"/>
      <c r="J39" s="18"/>
    </row>
    <row r="40" spans="2:10" s="16" customFormat="1" ht="18" customHeight="1" x14ac:dyDescent="0.25">
      <c r="B40" s="33" t="s">
        <v>145</v>
      </c>
      <c r="C40" s="33" t="s">
        <v>139</v>
      </c>
      <c r="D40" s="24"/>
      <c r="E40" s="24" t="s">
        <v>54</v>
      </c>
      <c r="G40" s="18"/>
      <c r="H40" s="18"/>
      <c r="I40" s="18"/>
      <c r="J40" s="18"/>
    </row>
    <row r="41" spans="2:10" s="16" customFormat="1" ht="18" customHeight="1" x14ac:dyDescent="0.25">
      <c r="B41" s="33" t="s">
        <v>55</v>
      </c>
      <c r="C41" s="33" t="s">
        <v>116</v>
      </c>
      <c r="D41" s="24" t="s">
        <v>113</v>
      </c>
      <c r="E41" s="24"/>
      <c r="G41" s="18"/>
      <c r="H41" s="18"/>
      <c r="I41" s="18"/>
      <c r="J41" s="18"/>
    </row>
    <row r="42" spans="2:10" s="16" customFormat="1" ht="18" customHeight="1" x14ac:dyDescent="0.25">
      <c r="B42" s="33" t="s">
        <v>56</v>
      </c>
      <c r="C42" s="33" t="s">
        <v>116</v>
      </c>
      <c r="D42" s="33" t="s">
        <v>139</v>
      </c>
      <c r="E42" s="24" t="s">
        <v>57</v>
      </c>
      <c r="G42" s="18"/>
      <c r="H42" s="18"/>
      <c r="I42" s="18"/>
      <c r="J42" s="18"/>
    </row>
    <row r="43" spans="2:10" s="16" customFormat="1" ht="18" customHeight="1" x14ac:dyDescent="0.25">
      <c r="B43" s="33" t="s">
        <v>58</v>
      </c>
      <c r="C43" s="33" t="s">
        <v>114</v>
      </c>
      <c r="D43" s="24" t="s">
        <v>116</v>
      </c>
      <c r="E43" s="24"/>
      <c r="G43" s="18"/>
      <c r="H43" s="18"/>
      <c r="I43" s="18"/>
      <c r="J43" s="18"/>
    </row>
    <row r="44" spans="2:10" s="16" customFormat="1" ht="18" customHeight="1" x14ac:dyDescent="0.25">
      <c r="B44" s="33" t="s">
        <v>59</v>
      </c>
      <c r="C44" s="33" t="s">
        <v>113</v>
      </c>
      <c r="D44" s="24" t="s">
        <v>139</v>
      </c>
      <c r="E44" s="24"/>
      <c r="G44" s="18"/>
      <c r="H44" s="18"/>
      <c r="I44" s="18"/>
      <c r="J44" s="18"/>
    </row>
    <row r="45" spans="2:10" ht="18" customHeight="1" x14ac:dyDescent="0.25">
      <c r="B45" s="33" t="s">
        <v>60</v>
      </c>
      <c r="C45" s="33" t="s">
        <v>139</v>
      </c>
      <c r="D45" s="24"/>
      <c r="E45" s="24" t="s">
        <v>146</v>
      </c>
    </row>
    <row r="46" spans="2:10" ht="18" customHeight="1" x14ac:dyDescent="0.25">
      <c r="B46" s="33" t="s">
        <v>61</v>
      </c>
      <c r="C46" s="33" t="s">
        <v>114</v>
      </c>
      <c r="D46" s="24" t="s">
        <v>124</v>
      </c>
      <c r="E46" s="24"/>
    </row>
    <row r="47" spans="2:10" ht="18" customHeight="1" x14ac:dyDescent="0.25">
      <c r="B47" s="33" t="s">
        <v>147</v>
      </c>
      <c r="C47" s="33" t="s">
        <v>113</v>
      </c>
      <c r="D47" s="24" t="s">
        <v>139</v>
      </c>
      <c r="E47" s="24"/>
    </row>
    <row r="48" spans="2:10" s="16" customFormat="1" ht="18" customHeight="1" x14ac:dyDescent="0.25">
      <c r="B48" s="33" t="s">
        <v>62</v>
      </c>
      <c r="C48" s="33" t="s">
        <v>124</v>
      </c>
      <c r="D48" s="24" t="s">
        <v>140</v>
      </c>
      <c r="E48" s="24"/>
      <c r="G48" s="18"/>
      <c r="H48" s="18"/>
      <c r="I48" s="18"/>
      <c r="J48" s="18"/>
    </row>
    <row r="49" spans="2:10" s="16" customFormat="1" ht="18" customHeight="1" x14ac:dyDescent="0.25">
      <c r="B49" s="33" t="s">
        <v>63</v>
      </c>
      <c r="C49" s="33" t="s">
        <v>124</v>
      </c>
      <c r="D49" s="24"/>
      <c r="E49" s="24"/>
      <c r="G49" s="18"/>
      <c r="H49" s="18"/>
      <c r="I49" s="18"/>
      <c r="J49" s="18"/>
    </row>
    <row r="50" spans="2:10" s="16" customFormat="1" ht="18" customHeight="1" x14ac:dyDescent="0.25">
      <c r="B50" s="33" t="s">
        <v>64</v>
      </c>
      <c r="C50" s="33" t="s">
        <v>139</v>
      </c>
      <c r="D50" s="24"/>
      <c r="E50" s="24" t="s">
        <v>65</v>
      </c>
      <c r="G50" s="18"/>
      <c r="H50" s="18"/>
      <c r="I50" s="18"/>
      <c r="J50" s="18"/>
    </row>
    <row r="51" spans="2:10" s="16" customFormat="1" ht="18" customHeight="1" x14ac:dyDescent="0.25">
      <c r="B51" s="33" t="s">
        <v>66</v>
      </c>
      <c r="C51" s="33" t="s">
        <v>124</v>
      </c>
      <c r="D51" s="24" t="s">
        <v>116</v>
      </c>
      <c r="E51" s="24" t="s">
        <v>67</v>
      </c>
      <c r="G51" s="18"/>
      <c r="H51" s="18"/>
      <c r="I51" s="18"/>
      <c r="J51" s="18"/>
    </row>
    <row r="52" spans="2:10" s="16" customFormat="1" ht="18" customHeight="1" x14ac:dyDescent="0.25">
      <c r="B52" s="33" t="s">
        <v>68</v>
      </c>
      <c r="C52" s="33" t="s">
        <v>113</v>
      </c>
      <c r="D52" s="24"/>
      <c r="E52" s="24" t="s">
        <v>148</v>
      </c>
      <c r="G52" s="18"/>
      <c r="H52" s="18"/>
      <c r="I52" s="18"/>
      <c r="J52" s="18"/>
    </row>
    <row r="53" spans="2:10" s="16" customFormat="1" ht="18" customHeight="1" x14ac:dyDescent="0.25">
      <c r="B53" s="33" t="s">
        <v>69</v>
      </c>
      <c r="C53" s="33" t="s">
        <v>114</v>
      </c>
      <c r="D53" s="24" t="s">
        <v>116</v>
      </c>
      <c r="E53" s="24" t="s">
        <v>149</v>
      </c>
      <c r="G53" s="18"/>
      <c r="H53" s="18"/>
      <c r="I53" s="18"/>
      <c r="J53" s="18"/>
    </row>
    <row r="54" spans="2:10" s="16" customFormat="1" ht="18" customHeight="1" x14ac:dyDescent="0.25">
      <c r="B54" s="33" t="s">
        <v>150</v>
      </c>
      <c r="C54" s="33" t="s">
        <v>139</v>
      </c>
      <c r="D54" s="24"/>
      <c r="E54" s="24" t="s">
        <v>151</v>
      </c>
      <c r="G54" s="18"/>
      <c r="H54" s="18"/>
      <c r="I54" s="18"/>
      <c r="J54" s="18"/>
    </row>
    <row r="55" spans="2:10" s="16" customFormat="1" ht="18" customHeight="1" x14ac:dyDescent="0.25">
      <c r="B55" s="33" t="s">
        <v>70</v>
      </c>
      <c r="C55" s="33" t="s">
        <v>139</v>
      </c>
      <c r="D55" s="24" t="s">
        <v>116</v>
      </c>
      <c r="E55" s="24"/>
      <c r="G55" s="18"/>
      <c r="H55" s="18"/>
      <c r="I55" s="18"/>
      <c r="J55" s="18"/>
    </row>
    <row r="56" spans="2:10" s="16" customFormat="1" ht="18" customHeight="1" x14ac:dyDescent="0.25">
      <c r="B56" s="33" t="s">
        <v>71</v>
      </c>
      <c r="C56" s="24" t="s">
        <v>139</v>
      </c>
      <c r="D56" s="24"/>
      <c r="E56" s="24" t="s">
        <v>72</v>
      </c>
      <c r="G56" s="18"/>
      <c r="H56" s="18"/>
      <c r="I56" s="18"/>
      <c r="J56" s="18"/>
    </row>
    <row r="57" spans="2:10" s="16" customFormat="1" ht="18" customHeight="1" x14ac:dyDescent="0.25">
      <c r="B57" s="33" t="s">
        <v>73</v>
      </c>
      <c r="C57" s="33" t="s">
        <v>113</v>
      </c>
      <c r="D57" s="24" t="s">
        <v>139</v>
      </c>
      <c r="E57" s="24" t="s">
        <v>152</v>
      </c>
      <c r="G57" s="18"/>
      <c r="H57" s="18"/>
      <c r="I57" s="18"/>
      <c r="J57" s="18"/>
    </row>
    <row r="58" spans="2:10" ht="18" customHeight="1" x14ac:dyDescent="0.25">
      <c r="B58" s="33" t="s">
        <v>74</v>
      </c>
      <c r="C58" s="24" t="s">
        <v>139</v>
      </c>
      <c r="D58" s="24" t="s">
        <v>153</v>
      </c>
      <c r="E58" s="24"/>
    </row>
    <row r="59" spans="2:10" s="16" customFormat="1" ht="18" customHeight="1" x14ac:dyDescent="0.25">
      <c r="B59" s="33" t="s">
        <v>75</v>
      </c>
      <c r="C59" s="33" t="s">
        <v>139</v>
      </c>
      <c r="D59" s="24" t="s">
        <v>154</v>
      </c>
      <c r="E59" s="24" t="s">
        <v>155</v>
      </c>
      <c r="G59" s="18"/>
      <c r="H59" s="18"/>
      <c r="I59" s="18"/>
      <c r="J59" s="18"/>
    </row>
    <row r="60" spans="2:10" s="16" customFormat="1" ht="18" customHeight="1" x14ac:dyDescent="0.25">
      <c r="B60" s="33" t="s">
        <v>76</v>
      </c>
      <c r="C60" s="33" t="s">
        <v>139</v>
      </c>
      <c r="D60" s="24"/>
      <c r="E60" s="24" t="s">
        <v>77</v>
      </c>
      <c r="G60" s="18"/>
      <c r="H60" s="18"/>
      <c r="I60" s="18"/>
      <c r="J60" s="18"/>
    </row>
    <row r="61" spans="2:10" s="16" customFormat="1" ht="18" customHeight="1" x14ac:dyDescent="0.25">
      <c r="B61" s="33" t="s">
        <v>78</v>
      </c>
      <c r="C61" s="33" t="s">
        <v>139</v>
      </c>
      <c r="D61" s="24"/>
      <c r="E61" s="24" t="s">
        <v>77</v>
      </c>
      <c r="G61" s="18"/>
      <c r="H61" s="18"/>
      <c r="I61" s="18"/>
      <c r="J61" s="18"/>
    </row>
    <row r="62" spans="2:10" s="16" customFormat="1" ht="18" customHeight="1" x14ac:dyDescent="0.25">
      <c r="B62" s="33" t="s">
        <v>79</v>
      </c>
      <c r="C62" s="33" t="s">
        <v>139</v>
      </c>
      <c r="D62" s="24"/>
      <c r="E62" s="24" t="s">
        <v>77</v>
      </c>
      <c r="G62" s="18"/>
      <c r="H62" s="18"/>
      <c r="I62" s="18"/>
      <c r="J62" s="18"/>
    </row>
    <row r="63" spans="2:10" s="16" customFormat="1" ht="18" customHeight="1" x14ac:dyDescent="0.25">
      <c r="B63" s="33" t="s">
        <v>156</v>
      </c>
      <c r="C63" s="33" t="s">
        <v>139</v>
      </c>
      <c r="D63" s="24"/>
      <c r="E63" s="24" t="s">
        <v>77</v>
      </c>
      <c r="G63" s="18"/>
      <c r="H63" s="18"/>
      <c r="I63" s="18"/>
      <c r="J63" s="18"/>
    </row>
    <row r="64" spans="2:10" s="16" customFormat="1" ht="18" customHeight="1" x14ac:dyDescent="0.25">
      <c r="B64" s="33" t="s">
        <v>80</v>
      </c>
      <c r="C64" s="33" t="s">
        <v>139</v>
      </c>
      <c r="D64" s="24"/>
      <c r="E64" s="24" t="s">
        <v>81</v>
      </c>
      <c r="G64" s="18"/>
      <c r="H64" s="18"/>
      <c r="I64" s="18"/>
      <c r="J64" s="18"/>
    </row>
    <row r="65" spans="2:10" s="16" customFormat="1" ht="18" customHeight="1" x14ac:dyDescent="0.25">
      <c r="B65" s="33" t="s">
        <v>82</v>
      </c>
      <c r="C65" s="33" t="s">
        <v>139</v>
      </c>
      <c r="D65" s="24"/>
      <c r="E65" s="24" t="s">
        <v>81</v>
      </c>
      <c r="G65" s="18"/>
      <c r="H65" s="18"/>
      <c r="I65" s="18"/>
      <c r="J65" s="18"/>
    </row>
    <row r="66" spans="2:10" s="16" customFormat="1" ht="18" customHeight="1" x14ac:dyDescent="0.25">
      <c r="B66" s="33" t="s">
        <v>83</v>
      </c>
      <c r="C66" s="33" t="s">
        <v>139</v>
      </c>
      <c r="D66" s="24"/>
      <c r="E66" s="24" t="s">
        <v>81</v>
      </c>
      <c r="G66" s="18"/>
      <c r="H66" s="18"/>
      <c r="I66" s="18"/>
      <c r="J66" s="18"/>
    </row>
    <row r="67" spans="2:10" s="16" customFormat="1" ht="18" customHeight="1" x14ac:dyDescent="0.25">
      <c r="B67" s="33" t="s">
        <v>84</v>
      </c>
      <c r="C67" s="33" t="s">
        <v>113</v>
      </c>
      <c r="D67" s="24"/>
      <c r="E67" s="24" t="s">
        <v>81</v>
      </c>
      <c r="G67" s="18"/>
      <c r="H67" s="18"/>
      <c r="I67" s="18"/>
      <c r="J67" s="18"/>
    </row>
    <row r="68" spans="2:10" s="16" customFormat="1" ht="18" customHeight="1" x14ac:dyDescent="0.25">
      <c r="B68" s="33" t="s">
        <v>85</v>
      </c>
      <c r="C68" s="33" t="s">
        <v>114</v>
      </c>
      <c r="D68" s="24" t="s">
        <v>124</v>
      </c>
      <c r="E68" s="24"/>
      <c r="G68" s="18"/>
      <c r="H68" s="18"/>
      <c r="I68" s="18"/>
      <c r="J68" s="18"/>
    </row>
    <row r="69" spans="2:10" ht="18" customHeight="1" x14ac:dyDescent="0.25">
      <c r="B69" s="33" t="s">
        <v>86</v>
      </c>
      <c r="C69" s="24" t="s">
        <v>139</v>
      </c>
      <c r="D69" s="33" t="s">
        <v>113</v>
      </c>
      <c r="E69" s="24"/>
    </row>
    <row r="70" spans="2:10" ht="18" customHeight="1" x14ac:dyDescent="0.25">
      <c r="B70" s="33" t="s">
        <v>87</v>
      </c>
      <c r="C70" s="33" t="s">
        <v>113</v>
      </c>
      <c r="D70" s="24"/>
      <c r="E70" s="24" t="s">
        <v>157</v>
      </c>
    </row>
    <row r="71" spans="2:10" ht="18" customHeight="1" x14ac:dyDescent="0.25">
      <c r="B71" s="33" t="s">
        <v>88</v>
      </c>
      <c r="C71" s="33" t="s">
        <v>139</v>
      </c>
      <c r="D71" s="24" t="s">
        <v>114</v>
      </c>
      <c r="E71" s="24" t="s">
        <v>89</v>
      </c>
    </row>
    <row r="72" spans="2:10" s="16" customFormat="1" ht="18" customHeight="1" x14ac:dyDescent="0.25">
      <c r="B72" s="33" t="s">
        <v>90</v>
      </c>
      <c r="C72" s="33" t="s">
        <v>139</v>
      </c>
      <c r="D72" s="24" t="s">
        <v>114</v>
      </c>
      <c r="E72" s="24"/>
      <c r="G72" s="18"/>
      <c r="H72" s="18"/>
      <c r="I72" s="18"/>
      <c r="J72" s="18"/>
    </row>
    <row r="73" spans="2:10" s="16" customFormat="1" ht="18" customHeight="1" x14ac:dyDescent="0.25">
      <c r="B73" s="33" t="s">
        <v>91</v>
      </c>
      <c r="C73" s="33" t="s">
        <v>139</v>
      </c>
      <c r="D73" s="24" t="s">
        <v>114</v>
      </c>
      <c r="E73" s="24" t="s">
        <v>92</v>
      </c>
      <c r="G73" s="18"/>
      <c r="H73" s="18"/>
      <c r="I73" s="18"/>
      <c r="J73" s="18"/>
    </row>
    <row r="74" spans="2:10" s="16" customFormat="1" ht="18" customHeight="1" x14ac:dyDescent="0.25">
      <c r="B74" s="33" t="s">
        <v>158</v>
      </c>
      <c r="C74" s="33" t="s">
        <v>139</v>
      </c>
      <c r="D74" s="24" t="s">
        <v>114</v>
      </c>
      <c r="E74" s="24" t="s">
        <v>92</v>
      </c>
      <c r="G74" s="18"/>
      <c r="H74" s="18"/>
      <c r="I74" s="18"/>
      <c r="J74" s="18"/>
    </row>
    <row r="75" spans="2:10" s="16" customFormat="1" ht="18" customHeight="1" x14ac:dyDescent="0.25">
      <c r="B75" s="33" t="s">
        <v>93</v>
      </c>
      <c r="C75" s="33" t="s">
        <v>114</v>
      </c>
      <c r="D75" s="24" t="s">
        <v>139</v>
      </c>
      <c r="E75" s="24" t="s">
        <v>94</v>
      </c>
      <c r="G75" s="18"/>
      <c r="H75" s="18"/>
      <c r="I75" s="18"/>
      <c r="J75" s="18"/>
    </row>
    <row r="76" spans="2:10" s="16" customFormat="1" ht="18" customHeight="1" x14ac:dyDescent="0.25">
      <c r="B76" s="33" t="s">
        <v>95</v>
      </c>
      <c r="C76" s="33" t="s">
        <v>139</v>
      </c>
      <c r="D76" s="33" t="s">
        <v>114</v>
      </c>
      <c r="E76" s="24"/>
      <c r="G76" s="18"/>
      <c r="H76" s="18"/>
      <c r="I76" s="18"/>
      <c r="J76" s="18"/>
    </row>
    <row r="77" spans="2:10" s="16" customFormat="1" ht="18" customHeight="1" x14ac:dyDescent="0.25">
      <c r="B77" s="33" t="s">
        <v>96</v>
      </c>
      <c r="C77" s="33" t="s">
        <v>114</v>
      </c>
      <c r="D77" s="24" t="s">
        <v>116</v>
      </c>
      <c r="E77" s="24" t="s">
        <v>159</v>
      </c>
      <c r="G77" s="18"/>
      <c r="H77" s="18"/>
      <c r="I77" s="18"/>
      <c r="J77" s="18"/>
    </row>
    <row r="78" spans="2:10" s="16" customFormat="1" ht="18" customHeight="1" x14ac:dyDescent="0.25">
      <c r="B78" s="33" t="s">
        <v>97</v>
      </c>
      <c r="C78" s="24" t="s">
        <v>139</v>
      </c>
      <c r="D78" s="24" t="s">
        <v>116</v>
      </c>
      <c r="E78" s="24"/>
      <c r="G78" s="18"/>
      <c r="H78" s="18"/>
      <c r="I78" s="18"/>
      <c r="J78" s="18"/>
    </row>
    <row r="79" spans="2:10" s="16" customFormat="1" ht="18" customHeight="1" x14ac:dyDescent="0.25">
      <c r="B79" s="33" t="s">
        <v>98</v>
      </c>
      <c r="C79" s="33" t="s">
        <v>124</v>
      </c>
      <c r="D79" s="24" t="s">
        <v>116</v>
      </c>
      <c r="E79" s="24" t="s">
        <v>160</v>
      </c>
      <c r="G79" s="18"/>
      <c r="H79" s="18"/>
      <c r="I79" s="18"/>
      <c r="J79" s="18"/>
    </row>
    <row r="80" spans="2:10" s="16" customFormat="1" ht="18" customHeight="1" x14ac:dyDescent="0.25">
      <c r="B80" s="33" t="s">
        <v>161</v>
      </c>
      <c r="C80" s="33" t="s">
        <v>114</v>
      </c>
      <c r="D80" s="24" t="s">
        <v>116</v>
      </c>
      <c r="E80" s="24" t="s">
        <v>99</v>
      </c>
      <c r="G80" s="18"/>
      <c r="H80" s="18"/>
      <c r="I80" s="18"/>
      <c r="J80" s="18"/>
    </row>
    <row r="81" spans="2:10" s="16" customFormat="1" ht="18" customHeight="1" x14ac:dyDescent="0.25">
      <c r="B81" s="33" t="s">
        <v>162</v>
      </c>
      <c r="C81" s="33" t="s">
        <v>139</v>
      </c>
      <c r="D81" s="24" t="s">
        <v>113</v>
      </c>
      <c r="E81" s="24"/>
      <c r="G81" s="18"/>
      <c r="H81" s="18"/>
      <c r="I81" s="18"/>
      <c r="J81" s="18"/>
    </row>
    <row r="82" spans="2:10" s="16" customFormat="1" ht="18" customHeight="1" x14ac:dyDescent="0.25">
      <c r="B82" s="33" t="s">
        <v>100</v>
      </c>
      <c r="C82" s="33" t="s">
        <v>113</v>
      </c>
      <c r="D82" s="24" t="s">
        <v>116</v>
      </c>
      <c r="E82" s="24" t="s">
        <v>101</v>
      </c>
      <c r="G82" s="18"/>
      <c r="H82" s="18"/>
      <c r="I82" s="18"/>
      <c r="J82" s="18"/>
    </row>
    <row r="83" spans="2:10" s="16" customFormat="1" ht="18" customHeight="1" x14ac:dyDescent="0.25">
      <c r="B83" s="33" t="s">
        <v>102</v>
      </c>
      <c r="C83" s="24" t="s">
        <v>139</v>
      </c>
      <c r="D83" s="24" t="s">
        <v>116</v>
      </c>
      <c r="E83" s="24"/>
      <c r="G83" s="18"/>
      <c r="H83" s="18"/>
      <c r="I83" s="18"/>
      <c r="J83" s="18"/>
    </row>
    <row r="84" spans="2:10" s="16" customFormat="1" ht="18" customHeight="1" x14ac:dyDescent="0.25">
      <c r="B84" s="33" t="s">
        <v>103</v>
      </c>
      <c r="C84" s="33" t="s">
        <v>139</v>
      </c>
      <c r="D84" s="24" t="s">
        <v>116</v>
      </c>
      <c r="E84" s="24"/>
      <c r="G84" s="18"/>
      <c r="H84" s="18"/>
      <c r="I84" s="18"/>
      <c r="J84" s="18"/>
    </row>
    <row r="85" spans="2:10" s="16" customFormat="1" ht="18" customHeight="1" x14ac:dyDescent="0.25">
      <c r="B85" s="33" t="s">
        <v>163</v>
      </c>
      <c r="C85" s="33" t="s">
        <v>139</v>
      </c>
      <c r="D85" s="24" t="s">
        <v>116</v>
      </c>
      <c r="E85" s="24"/>
      <c r="G85" s="18"/>
      <c r="H85" s="18"/>
      <c r="I85" s="18"/>
      <c r="J85" s="18"/>
    </row>
    <row r="86" spans="2:10" s="16" customFormat="1" ht="18" customHeight="1" x14ac:dyDescent="0.25">
      <c r="B86" s="33" t="s">
        <v>104</v>
      </c>
      <c r="C86" s="33" t="s">
        <v>139</v>
      </c>
      <c r="D86" s="24" t="s">
        <v>154</v>
      </c>
      <c r="E86" s="24" t="s">
        <v>164</v>
      </c>
      <c r="G86" s="18"/>
      <c r="H86" s="18"/>
      <c r="I86" s="18"/>
      <c r="J86" s="18"/>
    </row>
    <row r="87" spans="2:10" s="16" customFormat="1" ht="18" customHeight="1" x14ac:dyDescent="0.25">
      <c r="B87" s="33" t="s">
        <v>105</v>
      </c>
      <c r="C87" s="33" t="s">
        <v>113</v>
      </c>
      <c r="D87" s="24" t="s">
        <v>139</v>
      </c>
      <c r="E87" s="24" t="s">
        <v>106</v>
      </c>
      <c r="G87" s="18"/>
      <c r="H87" s="18"/>
      <c r="I87" s="18"/>
      <c r="J87" s="18"/>
    </row>
    <row r="88" spans="2:10" s="16" customFormat="1" ht="18" customHeight="1" x14ac:dyDescent="0.25">
      <c r="B88" s="33" t="s">
        <v>107</v>
      </c>
      <c r="C88" s="24" t="s">
        <v>139</v>
      </c>
      <c r="D88" s="24" t="s">
        <v>153</v>
      </c>
      <c r="E88" s="24" t="s">
        <v>166</v>
      </c>
      <c r="G88" s="18"/>
      <c r="H88" s="18"/>
      <c r="I88" s="18"/>
      <c r="J88" s="18"/>
    </row>
    <row r="89" spans="2:10" s="16" customFormat="1" ht="18" customHeight="1" x14ac:dyDescent="0.25">
      <c r="B89" s="33" t="s">
        <v>165</v>
      </c>
      <c r="C89" s="33" t="s">
        <v>116</v>
      </c>
      <c r="D89" s="24" t="s">
        <v>113</v>
      </c>
      <c r="E89" s="24" t="s">
        <v>167</v>
      </c>
      <c r="G89" s="18"/>
      <c r="H89" s="18"/>
      <c r="I89" s="18"/>
      <c r="J89" s="18"/>
    </row>
    <row r="90" spans="2:10" s="16" customFormat="1" ht="18" customHeight="1" x14ac:dyDescent="0.25">
      <c r="B90" s="33" t="s">
        <v>108</v>
      </c>
      <c r="C90" s="33" t="s">
        <v>124</v>
      </c>
      <c r="D90" s="24" t="s">
        <v>116</v>
      </c>
      <c r="E90" s="24"/>
      <c r="G90" s="18"/>
      <c r="H90" s="18"/>
      <c r="I90" s="18"/>
      <c r="J90" s="18"/>
    </row>
    <row r="91" spans="2:10" s="16" customFormat="1" ht="18" customHeight="1" x14ac:dyDescent="0.25">
      <c r="B91" s="33" t="s">
        <v>168</v>
      </c>
      <c r="C91" s="33" t="s">
        <v>139</v>
      </c>
      <c r="D91" s="24" t="s">
        <v>113</v>
      </c>
      <c r="E91" s="24" t="s">
        <v>169</v>
      </c>
      <c r="G91" s="18"/>
      <c r="H91" s="18"/>
      <c r="I91" s="18"/>
      <c r="J91" s="18"/>
    </row>
    <row r="92" spans="2:10" s="16" customFormat="1" ht="18" customHeight="1" x14ac:dyDescent="0.25">
      <c r="B92" s="33" t="s">
        <v>170</v>
      </c>
      <c r="C92" s="33" t="s">
        <v>114</v>
      </c>
      <c r="D92" s="24" t="s">
        <v>116</v>
      </c>
      <c r="E92" s="24" t="s">
        <v>109</v>
      </c>
      <c r="G92" s="18"/>
      <c r="H92" s="18"/>
      <c r="I92" s="18"/>
      <c r="J92" s="18"/>
    </row>
    <row r="93" spans="2:10" s="16" customFormat="1" ht="18" customHeight="1" x14ac:dyDescent="0.25">
      <c r="B93" s="33" t="s">
        <v>171</v>
      </c>
      <c r="C93" s="33" t="s">
        <v>114</v>
      </c>
      <c r="D93" s="24" t="s">
        <v>116</v>
      </c>
      <c r="E93" s="24" t="s">
        <v>172</v>
      </c>
      <c r="G93" s="18"/>
      <c r="H93" s="18"/>
      <c r="I93" s="18"/>
      <c r="J93" s="18"/>
    </row>
    <row r="94" spans="2:10" s="16" customFormat="1" ht="18" customHeight="1" x14ac:dyDescent="0.25">
      <c r="B94" s="33" t="s">
        <v>110</v>
      </c>
      <c r="C94" s="33" t="s">
        <v>114</v>
      </c>
      <c r="D94" s="24" t="s">
        <v>116</v>
      </c>
      <c r="E94" s="24" t="s">
        <v>173</v>
      </c>
      <c r="G94" s="18"/>
      <c r="H94" s="18"/>
      <c r="I94" s="18"/>
      <c r="J94" s="18"/>
    </row>
    <row r="95" spans="2:10" s="16" customFormat="1" ht="18" customHeight="1" x14ac:dyDescent="0.25">
      <c r="B95" s="33" t="s">
        <v>111</v>
      </c>
      <c r="C95" s="33" t="s">
        <v>139</v>
      </c>
      <c r="D95" s="24"/>
      <c r="E95" s="24" t="s">
        <v>112</v>
      </c>
      <c r="G95" s="18"/>
      <c r="H95" s="18"/>
      <c r="I95" s="18"/>
      <c r="J95" s="18"/>
    </row>
    <row r="96" spans="2:10" s="16" customFormat="1" ht="18" customHeight="1" x14ac:dyDescent="0.25">
      <c r="B96" s="33"/>
      <c r="C96" s="33"/>
      <c r="D96" s="24"/>
      <c r="E96" s="24"/>
      <c r="G96" s="18"/>
      <c r="H96" s="18"/>
      <c r="I96" s="18"/>
      <c r="J96" s="18"/>
    </row>
    <row r="97" spans="2:10" s="16" customFormat="1" ht="18" customHeight="1" x14ac:dyDescent="0.25">
      <c r="B97" s="33"/>
      <c r="C97" s="33"/>
      <c r="D97" s="24"/>
      <c r="E97" s="24"/>
      <c r="G97" s="18"/>
      <c r="H97" s="18"/>
      <c r="I97" s="18"/>
      <c r="J97" s="18"/>
    </row>
    <row r="98" spans="2:10" s="16" customFormat="1" ht="18" customHeight="1" x14ac:dyDescent="0.25">
      <c r="B98" s="33"/>
      <c r="C98" s="33"/>
      <c r="D98" s="24"/>
      <c r="E98" s="24"/>
      <c r="G98" s="18"/>
      <c r="H98" s="18"/>
      <c r="I98" s="18"/>
      <c r="J98" s="18"/>
    </row>
    <row r="99" spans="2:10" s="16" customFormat="1" ht="18" customHeight="1" x14ac:dyDescent="0.25">
      <c r="B99" s="33"/>
      <c r="C99" s="33"/>
      <c r="D99" s="24"/>
      <c r="E99" s="24"/>
      <c r="G99" s="18"/>
      <c r="H99" s="18"/>
      <c r="I99" s="18"/>
      <c r="J99" s="18"/>
    </row>
    <row r="100" spans="2:10" s="16" customFormat="1" ht="18" customHeight="1" x14ac:dyDescent="0.25">
      <c r="B100" s="33"/>
      <c r="C100" s="33"/>
      <c r="D100" s="24"/>
      <c r="E100" s="24"/>
      <c r="G100" s="18"/>
      <c r="H100" s="18"/>
      <c r="I100" s="18"/>
      <c r="J100" s="18"/>
    </row>
    <row r="101" spans="2:10" s="16" customFormat="1" ht="18" customHeight="1" x14ac:dyDescent="0.25">
      <c r="B101" s="33"/>
      <c r="C101" s="33"/>
      <c r="D101" s="24"/>
      <c r="E101" s="24"/>
      <c r="G101" s="18"/>
      <c r="H101" s="18"/>
      <c r="I101" s="18"/>
      <c r="J101" s="18"/>
    </row>
    <row r="102" spans="2:10" s="16" customFormat="1" ht="18" customHeight="1" x14ac:dyDescent="0.25">
      <c r="B102" s="33"/>
      <c r="C102" s="33"/>
      <c r="D102" s="24"/>
      <c r="E102" s="24"/>
      <c r="G102" s="18"/>
      <c r="H102" s="18"/>
      <c r="I102" s="18"/>
      <c r="J102" s="18"/>
    </row>
    <row r="103" spans="2:10" s="16" customFormat="1" ht="18" customHeight="1" x14ac:dyDescent="0.25">
      <c r="B103" s="31"/>
      <c r="C103" s="24"/>
      <c r="D103" s="24"/>
      <c r="E103" s="32"/>
      <c r="G103" s="18"/>
      <c r="H103" s="18"/>
      <c r="I103" s="18"/>
      <c r="J103" s="18"/>
    </row>
    <row r="104" spans="2:10" s="16" customFormat="1" ht="18" customHeight="1" x14ac:dyDescent="0.25">
      <c r="B104" s="31"/>
      <c r="C104" s="24"/>
      <c r="D104" s="24"/>
      <c r="E104" s="32"/>
      <c r="G104" s="18"/>
      <c r="H104" s="18"/>
      <c r="I104" s="18"/>
      <c r="J104" s="18"/>
    </row>
  </sheetData>
  <autoFilter ref="B5:E104" xr:uid="{D7588535-C5A3-4930-AE9A-15F95C32EA75}">
    <sortState xmlns:xlrd2="http://schemas.microsoft.com/office/spreadsheetml/2017/richdata2" ref="B6:E104">
      <sortCondition ref="B5:B104"/>
    </sortState>
  </autoFilter>
  <mergeCells count="1">
    <mergeCell ref="C3:D3"/>
  </mergeCells>
  <conditionalFormatting sqref="B6:E104">
    <cfRule type="expression" dxfId="4" priority="3">
      <formula>MOD(ROW(),2)=0</formula>
    </cfRule>
    <cfRule type="expression" dxfId="3" priority="4">
      <formula>MOD(ROW(),2)=1</formula>
    </cfRule>
  </conditionalFormatting>
  <conditionalFormatting sqref="D2">
    <cfRule type="cellIs" dxfId="2" priority="1" stopIfTrue="1" operator="notEqual">
      <formula>#REF!</formula>
    </cfRule>
  </conditionalFormatting>
  <conditionalFormatting sqref="E2">
    <cfRule type="cellIs" dxfId="1" priority="2" stopIfTrue="1" operator="notEqual">
      <formula>#REF!</formula>
    </cfRule>
  </conditionalFormatting>
  <pageMargins left="0.59055118110236227" right="0.59055118110236227" top="0.59055118110236227" bottom="0.39370078740157483" header="0.51181102362204722" footer="0.51181102362204722"/>
  <pageSetup paperSize="9" fitToHeight="100" orientation="landscape" r:id="rId1"/>
  <headerFooter alignWithMargins="0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E1758-2336-400B-8B7F-4832A9F792A3}">
  <sheetPr>
    <tabColor rgb="FFA8A8A8"/>
  </sheetPr>
  <dimension ref="B3:E10"/>
  <sheetViews>
    <sheetView workbookViewId="0">
      <selection activeCell="E7" sqref="E7"/>
    </sheetView>
  </sheetViews>
  <sheetFormatPr defaultRowHeight="12.5" x14ac:dyDescent="0.25"/>
  <cols>
    <col min="2" max="2" width="18.08984375" bestFit="1" customWidth="1"/>
  </cols>
  <sheetData>
    <row r="3" spans="2:5" x14ac:dyDescent="0.25">
      <c r="C3" s="14" t="s">
        <v>4</v>
      </c>
      <c r="D3" s="14" t="s">
        <v>5</v>
      </c>
      <c r="E3" s="14" t="s">
        <v>6</v>
      </c>
    </row>
    <row r="4" spans="2:5" x14ac:dyDescent="0.25">
      <c r="B4" s="14" t="s">
        <v>10</v>
      </c>
      <c r="C4" s="21" t="e">
        <f>COUNTIF(skolledning!#REF!,TRUE)</f>
        <v>#REF!</v>
      </c>
      <c r="D4" s="22" t="e">
        <f>E4-C4</f>
        <v>#REF!</v>
      </c>
      <c r="E4" s="21">
        <f>COUNTA(skolledning!#REF!)</f>
        <v>1</v>
      </c>
    </row>
    <row r="6" spans="2:5" x14ac:dyDescent="0.25">
      <c r="B6" s="14" t="s">
        <v>11</v>
      </c>
      <c r="C6" s="21" t="e">
        <f>COUNTIF(#REF!,TRUE)</f>
        <v>#REF!</v>
      </c>
      <c r="D6" s="22" t="e">
        <f>E6-C6</f>
        <v>#REF!</v>
      </c>
      <c r="E6" s="21">
        <f>COUNTA(#REF!)</f>
        <v>1</v>
      </c>
    </row>
    <row r="8" spans="2:5" x14ac:dyDescent="0.25">
      <c r="B8" s="14" t="s">
        <v>12</v>
      </c>
      <c r="C8" s="21" t="e">
        <f>COUNTIF(#REF!,TRUE)</f>
        <v>#REF!</v>
      </c>
      <c r="D8" s="22" t="e">
        <f>E8-C8</f>
        <v>#REF!</v>
      </c>
      <c r="E8" s="21">
        <f>COUNTA(#REF!)</f>
        <v>1</v>
      </c>
    </row>
    <row r="10" spans="2:5" x14ac:dyDescent="0.25">
      <c r="B10" s="14" t="s">
        <v>9</v>
      </c>
      <c r="C10" s="21" t="e">
        <f>COUNTIF(#REF!,TRUE)</f>
        <v>#REF!</v>
      </c>
      <c r="D10" s="22" t="e">
        <f>E10-C10</f>
        <v>#REF!</v>
      </c>
      <c r="E10" s="21">
        <f>COUNTA(#REF!)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DA0BE-C3FB-4D99-B3D2-69BB6CCBDB76}">
  <sheetPr>
    <tabColor rgb="FF00478A"/>
  </sheetPr>
  <dimension ref="A1:H9"/>
  <sheetViews>
    <sheetView showGridLines="0" zoomScaleNormal="100" zoomScaleSheetLayoutView="100" workbookViewId="0">
      <selection activeCell="B2" sqref="B2"/>
    </sheetView>
  </sheetViews>
  <sheetFormatPr defaultColWidth="9.08984375" defaultRowHeight="18" customHeight="1" x14ac:dyDescent="0.25"/>
  <cols>
    <col min="1" max="1" width="3.6328125" style="4" customWidth="1"/>
    <col min="2" max="2" width="0.36328125" style="8" customWidth="1"/>
    <col min="3" max="3" width="8.6328125" style="8" customWidth="1"/>
    <col min="4" max="4" width="1.6328125" style="8" customWidth="1"/>
    <col min="5" max="5" width="72.6328125" style="7" customWidth="1"/>
    <col min="6" max="6" width="9.36328125" style="3" customWidth="1"/>
    <col min="7" max="7" width="8.6328125" style="2" customWidth="1"/>
    <col min="8" max="8" width="9.08984375" style="6"/>
    <col min="9" max="16384" width="9.08984375" style="4"/>
  </cols>
  <sheetData>
    <row r="1" spans="1:8" ht="20" customHeight="1" x14ac:dyDescent="0.25"/>
    <row r="2" spans="1:8" ht="2" customHeight="1" x14ac:dyDescent="0.4">
      <c r="A2" s="1"/>
      <c r="B2" s="20"/>
      <c r="C2" s="12"/>
      <c r="D2" s="19"/>
      <c r="E2" s="13"/>
      <c r="G2" s="9"/>
    </row>
    <row r="3" spans="1:8" ht="90" customHeight="1" x14ac:dyDescent="0.4">
      <c r="B3" s="11"/>
      <c r="C3" s="11"/>
      <c r="D3" s="19" t="s">
        <v>0</v>
      </c>
      <c r="E3" s="13"/>
    </row>
    <row r="4" spans="1:8" ht="18" customHeight="1" x14ac:dyDescent="0.25">
      <c r="B4" s="11"/>
      <c r="C4" s="11"/>
      <c r="D4" s="11"/>
      <c r="E4" s="13"/>
    </row>
    <row r="5" spans="1:8" ht="18" customHeight="1" x14ac:dyDescent="0.25">
      <c r="B5" s="10"/>
      <c r="C5" s="10"/>
      <c r="D5" s="10"/>
      <c r="E5" s="15" t="s">
        <v>3</v>
      </c>
      <c r="F5" s="5"/>
      <c r="G5" s="4"/>
      <c r="H5" s="4"/>
    </row>
    <row r="6" spans="1:8" ht="18" customHeight="1" x14ac:dyDescent="0.25">
      <c r="B6" s="11"/>
      <c r="C6" s="11"/>
      <c r="D6" s="11"/>
      <c r="E6" s="15" t="s">
        <v>7</v>
      </c>
    </row>
    <row r="7" spans="1:8" ht="18" customHeight="1" x14ac:dyDescent="0.25">
      <c r="B7" s="11"/>
      <c r="C7" s="11"/>
      <c r="D7" s="11"/>
      <c r="E7" s="15" t="s">
        <v>8</v>
      </c>
    </row>
    <row r="8" spans="1:8" ht="50" customHeight="1" x14ac:dyDescent="0.25">
      <c r="B8" s="11"/>
      <c r="C8" s="11"/>
      <c r="D8" s="11"/>
      <c r="E8" s="15" t="s">
        <v>1</v>
      </c>
    </row>
    <row r="9" spans="1:8" ht="18" customHeight="1" x14ac:dyDescent="0.25">
      <c r="B9" s="11"/>
      <c r="C9" s="11"/>
      <c r="D9" s="11"/>
      <c r="E9" s="13"/>
    </row>
  </sheetData>
  <sheetProtection sheet="1" objects="1" scenarios="1"/>
  <conditionalFormatting sqref="G2">
    <cfRule type="cellIs" dxfId="0" priority="1" stopIfTrue="1" operator="notEqual">
      <formula>#REF!</formula>
    </cfRule>
  </conditionalFormatting>
  <hyperlinks>
    <hyperlink ref="E5" r:id="rId1" xr:uid="{1E040292-0729-48F2-9B94-BCCC86B38A8D}"/>
    <hyperlink ref="E8" r:id="rId2" xr:uid="{D8A5CA22-DE92-4F63-B243-B3108D0AA655}"/>
    <hyperlink ref="E7" r:id="rId3" xr:uid="{943010DE-B9D3-445C-8E58-C4C0D66C3B86}"/>
    <hyperlink ref="E6" r:id="rId4" display="Om du saknar du något eller har en idé om hur vi kan göra Cyxel bättre så hör av dig" xr:uid="{F521BDE9-D71A-479A-835C-42E0B2E97AF7}"/>
  </hyperlinks>
  <pageMargins left="0.59055118110236227" right="0.19685039370078741" top="0.59055118110236227" bottom="0.39370078740157483" header="0.51181102362204722" footer="0.51181102362204722"/>
  <pageSetup paperSize="9" fitToHeight="100" orientation="portrait" r:id="rId5"/>
  <headerFooter alignWithMargins="0"/>
  <drawing r:id="rId6"/>
  <picture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skolledning</vt:lpstr>
      <vt:lpstr>hidden</vt:lpstr>
      <vt:lpstr>om</vt:lpstr>
      <vt:lpstr>om!Utskriftsrubriker</vt:lpstr>
      <vt:lpstr>skolledning!Utskriftsrubriker</vt:lpstr>
    </vt:vector>
  </TitlesOfParts>
  <Company>Struktiv</Company>
  <LinksUpToDate>false</LinksUpToDate>
  <SharedDoc>false</SharedDoc>
  <HyperlinkBase>https://www.struktiv.se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Checklista nytt läsår</dc:title>
  <dc:creator>per.hansson@struktiv.se</dc:creator>
  <dc:description>Innehållet i den här filen får förändras och delas enligt reglerna för Creative Commons _x000d_
(BY - NC - SA), läs mer på www.struktiv.se/CC</dc:description>
  <cp:lastModifiedBy>Per Hansson</cp:lastModifiedBy>
  <cp:lastPrinted>2024-08-04T13:33:46Z</cp:lastPrinted>
  <dcterms:created xsi:type="dcterms:W3CDTF">2006-06-12T20:45:38Z</dcterms:created>
  <dcterms:modified xsi:type="dcterms:W3CDTF">2024-09-23T19:13:24Z</dcterms:modified>
  <cp:contentStatus>Version PA1, 240804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Ägare">
    <vt:lpwstr>Struktiv</vt:lpwstr>
  </property>
</Properties>
</file>